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<sst xmlns="http://schemas.openxmlformats.org/spreadsheetml/2006/main" count="73" uniqueCount="60">
  <si>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Piece</t>
  </si>
  <si>
    <t>CD/Track</t>
  </si>
  <si>
    <t>TrackMin</t>
  </si>
  <si>
    <t>TrackSec</t>
  </si>
  <si>
    <t>CumMin</t>
  </si>
  <si>
    <t>CumSec</t>
  </si>
  <si>
    <t>Overture</t>
  </si>
  <si>
    <t>Commentary</t>
  </si>
  <si>
    <t>Arcadians are we</t>
  </si>
  <si>
    <t>The joy of life</t>
  </si>
  <si>
    <t>The pipes of Pan</t>
  </si>
  <si>
    <t>Finale</t>
  </si>
  <si>
    <t>Back your fancy</t>
  </si>
  <si>
    <t>The girls with the brogue</t>
  </si>
  <si>
    <t>Arcady is ever young</t>
  </si>
  <si>
    <t>Somewhere</t>
  </si>
  <si>
    <t>Charming weather</t>
  </si>
  <si>
    <t>I like London</t>
  </si>
  <si>
    <t>My motter</t>
  </si>
  <si>
    <t>Half past two</t>
  </si>
  <si>
    <t>All down Piccadilly</t>
  </si>
  <si>
    <t>Truth is so beautiful</t>
  </si>
  <si>
    <t>Interval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</si>
  <si>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</si>
  <si>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</si>
  <si>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</si>
  <si>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</si>
  <si>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</si>
  <si>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</si>
  <si>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</si>
  <si>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</si>
  <si>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</si>
  <si>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</si>
  <si>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</si>
  <si>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</si>
  <si>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</si>
  <si>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</si>
  <si>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</si>
  <si>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A21</t>
  </si>
  <si>
    <t>The amorous goldfish</t>
  </si>
  <si>
    <t>A22</t>
  </si>
  <si>
    <t>Moonstruck</t>
  </si>
  <si>
    <t>A23</t>
  </si>
  <si>
    <t>The Quaker Girl</t>
  </si>
  <si>
    <t>A24</t>
  </si>
  <si>
    <t>The violin song</t>
  </si>
  <si>
    <t>B4</t>
  </si>
  <si>
    <t>Who shall say that loves is cruel</t>
  </si>
  <si>
    <t>B5</t>
  </si>
  <si>
    <t>The Grasshopper's dance</t>
  </si>
  <si>
    <t>The Pink Lady waltz</t>
  </si>
  <si>
    <t>B12</t>
  </si>
  <si>
    <t xml:space="preserve">Destiny </t>
  </si>
  <si>
    <t>B10</t>
  </si>
  <si>
    <t>In the shadows</t>
  </si>
  <si>
    <t>B14</t>
  </si>
  <si>
    <t>B15</t>
  </si>
  <si>
    <t>Soldiers in the park</t>
  </si>
  <si>
    <t>B16</t>
  </si>
  <si>
    <t>Nights of gladness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</si>
</sst>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15.421875" style="10" customWidth="1"/>
    <col min="2" max="2" width="42.7109375" style="11" customWidth="1"/>
    <col min="3" max="3" width="11.57421875" style="10" customWidth="1"/>
    <col min="4" max="4" width="14.00390625" style="12" customWidth="1"/>
    <col min="5" max="5" width="12.140625" style="10" customWidth="1"/>
    <col min="6" max="6" width="12.8515625" style="12" customWidth="1"/>
  </cols>
  <sheetData>
    <row r="1" spans="1:6" s="1" customFormat="1" ht="22.5">
      <c r="A1" s="2" t="s">
        <v>1</v>
      </c>
      <c r="B1" s="2" t="s">
        <v>0</v>
      </c>
      <c r="C1" s="2" t="s">
        <v>2</v>
      </c>
      <c r="D1" s="3" t="s">
        <v>3</v>
      </c>
      <c r="E1" s="2" t="s">
        <v>4</v>
      </c>
      <c r="F1" s="3" t="s">
        <v>5</v>
      </c>
    </row>
    <row r="2" spans="1:6" ht="21">
      <c r="A2" s="13" t="s">
        <v>23</v>
      </c>
      <c r="B2" s="5" t="s">
        <v>6</v>
      </c>
      <c r="C2" s="6">
        <v>4</v>
      </c>
      <c r="D2" s="7">
        <v>54</v>
      </c>
      <c r="E2" s="6">
        <f>C2</f>
        <v>4</v>
      </c>
      <c r="F2" s="7">
        <f>D2</f>
        <v>54</v>
      </c>
    </row>
    <row r="3" spans="1:6" ht="21">
      <c r="A3" s="4"/>
      <c r="B3" s="6" t="s">
        <v>7</v>
      </c>
      <c r="C3" s="6"/>
      <c r="D3" s="7"/>
      <c r="E3" s="6">
        <f>(E2+C3)+INT((F2+D3)/60)</f>
        <v>4</v>
      </c>
      <c r="F3" s="7">
        <f aca="true" t="shared" si="0" ref="F3:F24">(60*(E2+C3)+(F2+D3))-60*E3</f>
        <v>54</v>
      </c>
    </row>
    <row r="4" spans="1:6" ht="21">
      <c r="A4" s="13" t="s">
        <v>24</v>
      </c>
      <c r="B4" s="5" t="s">
        <v>8</v>
      </c>
      <c r="C4" s="6">
        <v>4</v>
      </c>
      <c r="D4" s="7">
        <v>32</v>
      </c>
      <c r="E4" s="6">
        <f aca="true" t="shared" si="1" ref="E4:E25">(E3+C4)+INT((F3+D4)/60)</f>
        <v>9</v>
      </c>
      <c r="F4" s="7">
        <f t="shared" si="0"/>
        <v>26</v>
      </c>
    </row>
    <row r="5" spans="1:6" ht="21">
      <c r="A5" s="6" t="s">
        <v>25</v>
      </c>
      <c r="B5" s="5" t="s">
        <v>9</v>
      </c>
      <c r="C5" s="6">
        <v>2</v>
      </c>
      <c r="D5" s="7">
        <v>17</v>
      </c>
      <c r="E5" s="6">
        <f t="shared" si="1"/>
        <v>11</v>
      </c>
      <c r="F5" s="7">
        <f t="shared" si="0"/>
        <v>43</v>
      </c>
    </row>
    <row r="6" spans="1:6" ht="21">
      <c r="A6" s="6" t="s">
        <v>26</v>
      </c>
      <c r="B6" s="5" t="s">
        <v>10</v>
      </c>
      <c r="C6" s="6">
        <v>2</v>
      </c>
      <c r="D6" s="7">
        <v>40</v>
      </c>
      <c r="E6" s="6">
        <f t="shared" si="1"/>
        <v>14</v>
      </c>
      <c r="F6" s="7">
        <f t="shared" si="0"/>
        <v>23</v>
      </c>
    </row>
    <row r="7" spans="1:6" ht="21">
      <c r="A7" s="6" t="s">
        <v>27</v>
      </c>
      <c r="B7" s="5" t="s">
        <v>11</v>
      </c>
      <c r="C7" s="6">
        <v>4</v>
      </c>
      <c r="D7" s="7">
        <v>5</v>
      </c>
      <c r="E7" s="6">
        <f t="shared" si="1"/>
        <v>18</v>
      </c>
      <c r="F7" s="7">
        <f t="shared" si="0"/>
        <v>28</v>
      </c>
    </row>
    <row r="8" spans="1:6" ht="21">
      <c r="A8" s="8"/>
      <c r="B8" s="6" t="s">
        <v>7</v>
      </c>
      <c r="C8" s="6"/>
      <c r="D8" s="7"/>
      <c r="E8" s="6">
        <f t="shared" si="1"/>
        <v>18</v>
      </c>
      <c r="F8" s="7">
        <f t="shared" si="0"/>
        <v>28</v>
      </c>
    </row>
    <row r="9" spans="1:6" ht="21">
      <c r="A9" s="6" t="s">
        <v>28</v>
      </c>
      <c r="B9" s="5" t="s">
        <v>12</v>
      </c>
      <c r="C9" s="6">
        <v>2</v>
      </c>
      <c r="D9" s="7">
        <v>38</v>
      </c>
      <c r="E9" s="6">
        <f t="shared" si="1"/>
        <v>21</v>
      </c>
      <c r="F9" s="7">
        <f t="shared" si="0"/>
        <v>6</v>
      </c>
    </row>
    <row r="10" spans="1:6" ht="21">
      <c r="A10" s="6" t="s">
        <v>29</v>
      </c>
      <c r="B10" s="5" t="s">
        <v>13</v>
      </c>
      <c r="C10" s="6">
        <v>2</v>
      </c>
      <c r="D10" s="7">
        <v>54</v>
      </c>
      <c r="E10" s="6">
        <f t="shared" si="1"/>
        <v>24</v>
      </c>
      <c r="F10" s="7">
        <f t="shared" si="0"/>
        <v>0</v>
      </c>
    </row>
    <row r="11" spans="1:6" ht="21">
      <c r="A11" s="6" t="s">
        <v>30</v>
      </c>
      <c r="B11" s="5" t="s">
        <v>14</v>
      </c>
      <c r="C11" s="6">
        <v>2</v>
      </c>
      <c r="D11" s="7">
        <v>52</v>
      </c>
      <c r="E11" s="6">
        <f t="shared" si="1"/>
        <v>26</v>
      </c>
      <c r="F11" s="7">
        <f t="shared" si="0"/>
        <v>52</v>
      </c>
    </row>
    <row r="12" spans="1:6" ht="21">
      <c r="A12" s="6" t="s">
        <v>31</v>
      </c>
      <c r="B12" s="5" t="s">
        <v>15</v>
      </c>
      <c r="C12" s="6">
        <v>1</v>
      </c>
      <c r="D12" s="7">
        <v>18</v>
      </c>
      <c r="E12" s="6">
        <f t="shared" si="1"/>
        <v>28</v>
      </c>
      <c r="F12" s="7">
        <f t="shared" si="0"/>
        <v>10</v>
      </c>
    </row>
    <row r="13" spans="1:6" ht="21">
      <c r="A13" s="6" t="s">
        <v>32</v>
      </c>
      <c r="B13" s="5" t="s">
        <v>16</v>
      </c>
      <c r="C13" s="6">
        <v>1</v>
      </c>
      <c r="D13" s="7">
        <v>52</v>
      </c>
      <c r="E13" s="6">
        <f t="shared" si="1"/>
        <v>30</v>
      </c>
      <c r="F13" s="7">
        <f t="shared" si="0"/>
        <v>2</v>
      </c>
    </row>
    <row r="14" spans="1:6" ht="21">
      <c r="A14" s="6"/>
      <c r="B14" s="6" t="s">
        <v>7</v>
      </c>
      <c r="C14" s="6"/>
      <c r="D14" s="7"/>
      <c r="E14" s="6">
        <f t="shared" si="1"/>
        <v>30</v>
      </c>
      <c r="F14" s="7">
        <f t="shared" si="0"/>
        <v>2</v>
      </c>
    </row>
    <row r="15" spans="1:6" ht="21">
      <c r="A15" s="6" t="s">
        <v>33</v>
      </c>
      <c r="B15" s="5" t="s">
        <v>17</v>
      </c>
      <c r="C15" s="6">
        <v>2</v>
      </c>
      <c r="D15" s="7">
        <v>1</v>
      </c>
      <c r="E15" s="6">
        <f t="shared" si="1"/>
        <v>32</v>
      </c>
      <c r="F15" s="7">
        <f t="shared" si="0"/>
        <v>3</v>
      </c>
    </row>
    <row r="16" spans="1:6" ht="21">
      <c r="A16" s="6" t="s">
        <v>34</v>
      </c>
      <c r="B16" s="9" t="s">
        <v>18</v>
      </c>
      <c r="C16" s="6">
        <v>2</v>
      </c>
      <c r="D16" s="7">
        <v>50</v>
      </c>
      <c r="E16" s="6">
        <f t="shared" si="1"/>
        <v>34</v>
      </c>
      <c r="F16" s="7">
        <f t="shared" si="0"/>
        <v>53</v>
      </c>
    </row>
    <row r="17" spans="1:6" ht="21">
      <c r="A17" s="6" t="s">
        <v>35</v>
      </c>
      <c r="B17" s="5" t="s">
        <v>19</v>
      </c>
      <c r="C17" s="6">
        <v>3</v>
      </c>
      <c r="D17" s="7">
        <v>16</v>
      </c>
      <c r="E17" s="6">
        <f t="shared" si="1"/>
        <v>38</v>
      </c>
      <c r="F17" s="7">
        <f t="shared" si="0"/>
        <v>9</v>
      </c>
    </row>
    <row r="18" spans="1:6" ht="21">
      <c r="A18" s="6" t="s">
        <v>36</v>
      </c>
      <c r="B18" s="5" t="s">
        <v>20</v>
      </c>
      <c r="C18" s="6">
        <v>2</v>
      </c>
      <c r="D18" s="7">
        <v>49</v>
      </c>
      <c r="E18" s="6">
        <f t="shared" si="1"/>
        <v>40</v>
      </c>
      <c r="F18" s="7">
        <f t="shared" si="0"/>
        <v>58</v>
      </c>
    </row>
    <row r="19" spans="1:6" ht="21">
      <c r="A19" s="6" t="s">
        <v>37</v>
      </c>
      <c r="B19" s="5" t="s">
        <v>21</v>
      </c>
      <c r="C19" s="6">
        <v>1</v>
      </c>
      <c r="D19" s="7">
        <v>40</v>
      </c>
      <c r="E19" s="6">
        <f t="shared" si="1"/>
        <v>42</v>
      </c>
      <c r="F19" s="7">
        <f t="shared" si="0"/>
        <v>38</v>
      </c>
    </row>
    <row r="20" spans="1:6" ht="21">
      <c r="A20" s="8"/>
      <c r="B20" s="6" t="s">
        <v>22</v>
      </c>
      <c r="C20" s="6"/>
      <c r="D20" s="7"/>
      <c r="E20" s="6">
        <f t="shared" si="1"/>
        <v>42</v>
      </c>
      <c r="F20" s="7">
        <f t="shared" si="0"/>
        <v>38</v>
      </c>
    </row>
    <row r="21" spans="1:6" ht="21">
      <c r="A21" s="8"/>
      <c r="B21" s="6" t="s">
        <v>7</v>
      </c>
      <c r="C21" s="6"/>
      <c r="D21" s="7"/>
      <c r="E21" s="6"/>
      <c r="F21" s="7"/>
    </row>
    <row r="22" spans="1:6" ht="21">
      <c r="A22" s="6" t="s">
        <v>38</v>
      </c>
      <c r="B22" s="5" t="s">
        <v>39</v>
      </c>
      <c r="C22" s="6">
        <v>4</v>
      </c>
      <c r="D22" s="7">
        <v>16</v>
      </c>
      <c r="E22" s="6">
        <f>(E20+C22)+INT((F20+D22)/60)</f>
        <v>46</v>
      </c>
      <c r="F22" s="7">
        <f>(60*(E20+C22)+(F20+D22))-60*E22</f>
        <v>54</v>
      </c>
    </row>
    <row r="23" spans="1:6" ht="21">
      <c r="A23" s="8"/>
      <c r="B23" s="6" t="s">
        <v>7</v>
      </c>
      <c r="C23" s="6"/>
      <c r="D23" s="7"/>
      <c r="E23" s="6">
        <f t="shared" si="1"/>
        <v>46</v>
      </c>
      <c r="F23" s="7">
        <f t="shared" si="0"/>
        <v>54</v>
      </c>
    </row>
    <row r="24" spans="1:6" ht="21">
      <c r="A24" s="6" t="s">
        <v>40</v>
      </c>
      <c r="B24" s="5" t="s">
        <v>41</v>
      </c>
      <c r="C24" s="6">
        <v>2</v>
      </c>
      <c r="D24" s="7">
        <v>43</v>
      </c>
      <c r="E24" s="6">
        <f t="shared" si="1"/>
        <v>49</v>
      </c>
      <c r="F24" s="7">
        <f t="shared" si="0"/>
        <v>37</v>
      </c>
    </row>
    <row r="25" spans="1:6" ht="21">
      <c r="A25" s="8"/>
      <c r="B25" s="6" t="s">
        <v>7</v>
      </c>
      <c r="C25" s="6"/>
      <c r="D25" s="7"/>
      <c r="E25" s="6">
        <f t="shared" si="1"/>
        <v>49</v>
      </c>
      <c r="F25" s="7">
        <f aca="true" t="shared" si="2" ref="F25:F42">(60*(E24+C25)+(F24+D25))-60*E25</f>
        <v>37</v>
      </c>
    </row>
    <row r="26" spans="1:6" ht="21">
      <c r="A26" s="6" t="s">
        <v>42</v>
      </c>
      <c r="B26" s="9" t="s">
        <v>43</v>
      </c>
      <c r="C26" s="6">
        <v>3</v>
      </c>
      <c r="D26" s="7">
        <v>15</v>
      </c>
      <c r="E26" s="6">
        <f aca="true" t="shared" si="3" ref="E26:E42">(E25+C26)+INT((F25+D26)/60)</f>
        <v>52</v>
      </c>
      <c r="F26" s="7">
        <f t="shared" si="2"/>
        <v>52</v>
      </c>
    </row>
    <row r="27" spans="1:6" ht="21">
      <c r="A27" s="4"/>
      <c r="B27" s="6" t="s">
        <v>7</v>
      </c>
      <c r="C27" s="6"/>
      <c r="D27" s="7"/>
      <c r="E27" s="6">
        <f t="shared" si="3"/>
        <v>52</v>
      </c>
      <c r="F27" s="7">
        <f t="shared" si="2"/>
        <v>52</v>
      </c>
    </row>
    <row r="28" spans="1:6" ht="21">
      <c r="A28" s="6" t="s">
        <v>44</v>
      </c>
      <c r="B28" s="5" t="s">
        <v>45</v>
      </c>
      <c r="C28" s="6">
        <v>4</v>
      </c>
      <c r="D28" s="7">
        <v>32</v>
      </c>
      <c r="E28" s="6">
        <f t="shared" si="3"/>
        <v>57</v>
      </c>
      <c r="F28" s="7">
        <f t="shared" si="2"/>
        <v>24</v>
      </c>
    </row>
    <row r="29" spans="1:6" ht="21">
      <c r="A29" s="8"/>
      <c r="B29" s="6" t="s">
        <v>7</v>
      </c>
      <c r="C29" s="6"/>
      <c r="D29" s="7"/>
      <c r="E29" s="6">
        <f t="shared" si="3"/>
        <v>57</v>
      </c>
      <c r="F29" s="7">
        <f t="shared" si="2"/>
        <v>24</v>
      </c>
    </row>
    <row r="30" spans="1:6" ht="21">
      <c r="A30" s="10" t="s">
        <v>46</v>
      </c>
      <c r="B30" s="11" t="s">
        <v>47</v>
      </c>
      <c r="C30" s="10">
        <v>2</v>
      </c>
      <c r="D30" s="12">
        <v>47</v>
      </c>
      <c r="E30" s="6">
        <f t="shared" si="3"/>
        <v>60</v>
      </c>
      <c r="F30" s="7">
        <f t="shared" si="2"/>
        <v>11</v>
      </c>
    </row>
    <row r="31" spans="2:6" ht="21">
      <c r="B31" s="10" t="s">
        <v>7</v>
      </c>
      <c r="E31" s="6">
        <f t="shared" si="3"/>
        <v>60</v>
      </c>
      <c r="F31" s="7">
        <f t="shared" si="2"/>
        <v>11</v>
      </c>
    </row>
    <row r="32" spans="1:6" ht="21">
      <c r="A32" s="10" t="s">
        <v>48</v>
      </c>
      <c r="B32" s="11" t="s">
        <v>49</v>
      </c>
      <c r="C32" s="10">
        <v>3</v>
      </c>
      <c r="D32" s="12">
        <v>14</v>
      </c>
      <c r="E32" s="6">
        <f t="shared" si="3"/>
        <v>63</v>
      </c>
      <c r="F32" s="7">
        <f t="shared" si="2"/>
        <v>25</v>
      </c>
    </row>
    <row r="33" spans="2:6" ht="21">
      <c r="B33" s="10" t="s">
        <v>7</v>
      </c>
      <c r="E33" s="6">
        <f t="shared" si="3"/>
        <v>63</v>
      </c>
      <c r="F33" s="7">
        <f t="shared" si="2"/>
        <v>25</v>
      </c>
    </row>
    <row r="34" spans="1:6" ht="21">
      <c r="A34" s="10" t="s">
        <v>53</v>
      </c>
      <c r="B34" s="11" t="s">
        <v>52</v>
      </c>
      <c r="C34" s="10">
        <v>5</v>
      </c>
      <c r="D34" s="12">
        <v>40</v>
      </c>
      <c r="E34" s="6">
        <f t="shared" si="3"/>
        <v>69</v>
      </c>
      <c r="F34" s="7">
        <f t="shared" si="2"/>
        <v>5</v>
      </c>
    </row>
    <row r="35" spans="2:6" ht="21">
      <c r="B35" s="10" t="s">
        <v>7</v>
      </c>
      <c r="E35" s="6">
        <f t="shared" si="3"/>
        <v>69</v>
      </c>
      <c r="F35" s="7">
        <f t="shared" si="2"/>
        <v>5</v>
      </c>
    </row>
    <row r="36" spans="1:6" ht="21">
      <c r="A36" s="10" t="s">
        <v>51</v>
      </c>
      <c r="B36" s="11" t="s">
        <v>50</v>
      </c>
      <c r="C36" s="10">
        <v>5</v>
      </c>
      <c r="D36" s="12">
        <v>32</v>
      </c>
      <c r="E36" s="6">
        <f t="shared" si="3"/>
        <v>74</v>
      </c>
      <c r="F36" s="7">
        <f t="shared" si="2"/>
        <v>37</v>
      </c>
    </row>
    <row r="37" spans="2:6" ht="21">
      <c r="B37" s="10" t="s">
        <v>7</v>
      </c>
      <c r="E37" s="6">
        <f t="shared" si="3"/>
        <v>74</v>
      </c>
      <c r="F37" s="7">
        <f t="shared" si="2"/>
        <v>37</v>
      </c>
    </row>
    <row r="38" spans="1:6" ht="21">
      <c r="A38" s="10" t="s">
        <v>55</v>
      </c>
      <c r="B38" s="11" t="s">
        <v>54</v>
      </c>
      <c r="C38" s="10">
        <v>4</v>
      </c>
      <c r="D38" s="12">
        <v>3</v>
      </c>
      <c r="E38" s="6">
        <f t="shared" si="3"/>
        <v>78</v>
      </c>
      <c r="F38" s="7">
        <f t="shared" si="2"/>
        <v>40</v>
      </c>
    </row>
    <row r="39" spans="2:6" ht="21">
      <c r="B39" s="10" t="s">
        <v>7</v>
      </c>
      <c r="E39" s="6">
        <f t="shared" si="3"/>
        <v>78</v>
      </c>
      <c r="F39" s="7">
        <f t="shared" si="2"/>
        <v>40</v>
      </c>
    </row>
    <row r="40" spans="1:6" ht="21">
      <c r="A40" s="10" t="s">
        <v>56</v>
      </c>
      <c r="B40" s="11" t="s">
        <v>57</v>
      </c>
      <c r="C40" s="10">
        <v>3</v>
      </c>
      <c r="D40" s="12">
        <v>43</v>
      </c>
      <c r="E40" s="6">
        <f t="shared" si="3"/>
        <v>82</v>
      </c>
      <c r="F40" s="7">
        <f t="shared" si="2"/>
        <v>23</v>
      </c>
    </row>
    <row r="41" spans="2:6" ht="21">
      <c r="B41" s="10" t="s">
        <v>7</v>
      </c>
      <c r="E41" s="6">
        <f t="shared" si="3"/>
        <v>82</v>
      </c>
      <c r="F41" s="7">
        <f t="shared" si="2"/>
        <v>23</v>
      </c>
    </row>
    <row r="42" spans="1:6" ht="21">
      <c r="A42" s="10" t="s">
        <v>58</v>
      </c>
      <c r="B42" s="11" t="s">
        <v>59</v>
      </c>
      <c r="C42" s="10">
        <v>4</v>
      </c>
      <c r="D42" s="12">
        <v>43</v>
      </c>
      <c r="E42" s="6">
        <f t="shared" si="3"/>
        <v>87</v>
      </c>
      <c r="F42" s="7">
        <f t="shared" si="2"/>
        <v>6</v>
      </c>
    </row>
  </sheetData>
  <sheetProtection/>
  <printOptions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Steele</dc:creator>
  <cp:keywords/>
  <dc:description/>
  <cp:lastModifiedBy>George Steele</cp:lastModifiedBy>
  <cp:lastPrinted>2019-03-30T12:46:05Z</cp:lastPrinted>
  <dcterms:created xsi:type="dcterms:W3CDTF">2000-03-07T12:30:17Z</dcterms:created>
  <dcterms:modified xsi:type="dcterms:W3CDTF">2019-03-30T13:59:56Z</dcterms:modified>
  <cp:category/>
  <cp:version/>
  <cp:contentType/>
  <cp:contentStatus/>
</cp:coreProperties>
</file>